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esktop\LAURA EPC 2021\CALIDAD\"/>
    </mc:Choice>
  </mc:AlternateContent>
  <xr:revisionPtr revIDLastSave="0" documentId="13_ncr:1_{7B5D0B27-314F-429B-938D-C2E8BD0780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R FORMATO " sheetId="1" r:id="rId1"/>
  </sheets>
  <externalReferences>
    <externalReference r:id="rId2"/>
    <externalReference r:id="rId3"/>
  </externalReferences>
  <definedNames>
    <definedName name="_xlnm.Print_Area" localSheetId="0">' R FORMATO '!$A$1:$AF$55</definedName>
    <definedName name="ASEO">#REF!</definedName>
    <definedName name="Calificacion" localSheetId="0">' R FORMATO '!$F$31:$F$55</definedName>
    <definedName name="Calificacion">#REF!</definedName>
    <definedName name="jorgito">'[1]MATRIZ CAL-EVA '!$B$21:$C$45</definedName>
    <definedName name="Manejo" localSheetId="0">' R FORMATO '!$F$23:$N$26</definedName>
    <definedName name="Manejo">#REF!</definedName>
    <definedName name="RUBER">#REF!</definedName>
    <definedName name="Silvia" localSheetId="0">' R FORMATO '!$F$31:$F$55</definedName>
    <definedName name="Silvi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R12" i="1"/>
  <c r="P13" i="1"/>
  <c r="P12" i="1"/>
  <c r="J12" i="1"/>
  <c r="L13" i="1"/>
  <c r="L12" i="1"/>
  <c r="J13" i="1"/>
  <c r="M13" i="1" s="1"/>
  <c r="S12" i="1" l="1"/>
  <c r="S13" i="1"/>
  <c r="M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LAURA</author>
  </authors>
  <commentList>
    <comment ref="AB10" authorId="0" shapeId="0" xr:uid="{00000000-0006-0000-0000-000001000000}">
      <text>
        <r>
          <rPr>
            <b/>
            <sz val="10"/>
            <color rgb="FF000000"/>
            <rFont val="Arial"/>
            <family val="2"/>
          </rPr>
          <t>HONESTIDAD</t>
        </r>
        <r>
          <rPr>
            <sz val="10"/>
            <color rgb="FF000000"/>
            <rFont val="Arial"/>
            <family val="2"/>
          </rPr>
          <t xml:space="preserve"> Actúo siempre con fundamento en la verdad, cumpliendo mis deberes con transparencia y rectitud, y siempre favoreciendo el interés general.
</t>
        </r>
      </text>
    </comment>
    <comment ref="AC10" authorId="0" shapeId="0" xr:uid="{00000000-0006-0000-0000-000002000000}">
      <text>
        <r>
          <rPr>
            <b/>
            <sz val="10"/>
            <color rgb="FF000000"/>
            <rFont val="Arial"/>
            <family val="2"/>
          </rPr>
          <t>RESPETO:</t>
        </r>
        <r>
          <rPr>
            <sz val="10"/>
            <color rgb="FF000000"/>
            <rFont val="Arial"/>
            <family val="2"/>
          </rPr>
          <t xml:space="preserve"> Reconozco, valoro y trato de manera digna a todas las personas, con sus virtudes y defectos, sin importar su labor, su procedencia, títulos o cualquier otra condición.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AD10" authorId="0" shapeId="0" xr:uid="{00000000-0006-0000-0000-000003000000}">
      <text>
        <r>
          <rPr>
            <b/>
            <sz val="10"/>
            <color rgb="FF000000"/>
            <rFont val="Arial"/>
            <family val="2"/>
          </rPr>
          <t>COMPROMISO</t>
        </r>
        <r>
          <rPr>
            <sz val="10"/>
            <color rgb="FF000000"/>
            <rFont val="Arial"/>
            <family val="2"/>
          </rPr>
          <t>: Soy consciente de la importancia de mi rol como servidor público y estoy en disposición permanente para comprender y resolver las necesidades de las personas con las que me relaciono en mis labores cotidianas, buscando siempre mejorar su bienestar.</t>
        </r>
      </text>
    </comment>
    <comment ref="AE10" authorId="1" shapeId="0" xr:uid="{FB2E68C5-5097-43DD-9FAA-8E619B707907}">
      <text>
        <r>
          <rPr>
            <sz val="9"/>
            <color indexed="81"/>
            <rFont val="Tahoma"/>
            <family val="2"/>
          </rPr>
          <t>DILIGENCIA: Cumplo con los deberes, funciones y responsabilidades asignadas a mi cargo de la mejor manera posible, con atención, prontitud, destreza y eficiencia, para así optimizar el uso de los recursos del Estado.</t>
        </r>
      </text>
    </comment>
    <comment ref="AF10" authorId="0" shapeId="0" xr:uid="{00000000-0006-0000-0000-000005000000}">
      <text>
        <r>
          <rPr>
            <b/>
            <sz val="10"/>
            <color rgb="FF000000"/>
            <rFont val="Arial"/>
            <family val="2"/>
          </rPr>
          <t>JUSTICIA:</t>
        </r>
        <r>
          <rPr>
            <sz val="10"/>
            <color rgb="FF000000"/>
            <rFont val="Arial"/>
            <family val="2"/>
          </rPr>
          <t xml:space="preserve"> Actúo con imparcialidad garantizando los derechos de las personas, con equidad, igualdad y sin discriminación. </t>
        </r>
      </text>
    </comment>
  </commentList>
</comments>
</file>

<file path=xl/sharedStrings.xml><?xml version="1.0" encoding="utf-8"?>
<sst xmlns="http://schemas.openxmlformats.org/spreadsheetml/2006/main" count="136" uniqueCount="97">
  <si>
    <t>1 LÍNEA DE DEFENSA
A cargo de los gerentes públicos y líderes de los procesos, programas y proyectos de la entidad. Rol principal: diseñar, implementar y monitorear los controles y gestionar de manera directa en el día a día los riesgos de la entidad.
Así mismo, orientar el desarrollo e implementación
de políticas y procedimientos internos y asegurar que sean compatibles con las metas y objetivos de la entidad y emprender las acciones de mejoramiento para su logro.</t>
  </si>
  <si>
    <t>IDENTIFICACIÓN DEL RIESGO</t>
  </si>
  <si>
    <t>VALORACIÓN DEL RIESGO</t>
  </si>
  <si>
    <t xml:space="preserve">CAUSAS </t>
  </si>
  <si>
    <t>RIESGO</t>
  </si>
  <si>
    <t>CONSECUENCIAS</t>
  </si>
  <si>
    <t>ANÁLISIS DEL RIESGO</t>
  </si>
  <si>
    <t>RIESGO INHERENTE</t>
  </si>
  <si>
    <t>CONTROLES
(Con los que se cuenta actualmente)</t>
  </si>
  <si>
    <t>RIESGO RESIDUAL</t>
  </si>
  <si>
    <t>GESTIÓN SOBRE EL RIESGO</t>
  </si>
  <si>
    <t>PROBABILIDAD</t>
  </si>
  <si>
    <t>IMPACTO</t>
  </si>
  <si>
    <t>ZONA DEL RIESGO</t>
  </si>
  <si>
    <t>ZONA DE RIESGO</t>
  </si>
  <si>
    <t>OPCIONES DE MANEJO</t>
  </si>
  <si>
    <t>PERIODO DE EJECUCIÓN</t>
  </si>
  <si>
    <t>ACCIONES</t>
  </si>
  <si>
    <t>REGISTRO</t>
  </si>
  <si>
    <t>Moderado (3)</t>
  </si>
  <si>
    <t>Mayor (4)</t>
  </si>
  <si>
    <t>Catastrófico (5)</t>
  </si>
  <si>
    <t>Raro (1)</t>
  </si>
  <si>
    <t>M</t>
  </si>
  <si>
    <t>A</t>
  </si>
  <si>
    <t>Improbable (2)</t>
  </si>
  <si>
    <t>E</t>
  </si>
  <si>
    <t>Posible (3)</t>
  </si>
  <si>
    <t>Probable (4)</t>
  </si>
  <si>
    <t>Casi Seguro (5)</t>
  </si>
  <si>
    <t>BAJA</t>
  </si>
  <si>
    <t>B: Zona de riesgo Baja: Asumir el riesgo</t>
  </si>
  <si>
    <t>MODERADA</t>
  </si>
  <si>
    <t>M: Zona de riesgo Moderada: Asumir el riesgo, Reducir el riesgo</t>
  </si>
  <si>
    <t>ALTA</t>
  </si>
  <si>
    <t>A: Zona de riesgo Alta: Reducir el riesgo, Evitar, Compartir o Transferir</t>
  </si>
  <si>
    <t>EXTREMA</t>
  </si>
  <si>
    <t>E: Zona de riesgo Extrema: Reducir el riesgo, Evitar, Compartir o Transferir</t>
  </si>
  <si>
    <t>PROCESO</t>
  </si>
  <si>
    <t>OBJETIVO</t>
  </si>
  <si>
    <t>ALCANCE</t>
  </si>
  <si>
    <t>DIRECCIÓN</t>
  </si>
  <si>
    <t>MAPA DE RIESGOS DE CORRUPCIÓN</t>
  </si>
  <si>
    <t>FECHA: 27/05/2021</t>
  </si>
  <si>
    <t>Gerencia General</t>
  </si>
  <si>
    <t>Secretaria de Asuntos corporativos</t>
  </si>
  <si>
    <t xml:space="preserve">Subgerencia General </t>
  </si>
  <si>
    <t xml:space="preserve">Subgerencia Técnica </t>
  </si>
  <si>
    <t>Subgerencia de Operaciones</t>
  </si>
  <si>
    <t>Dirección de Servicio al Cliente</t>
  </si>
  <si>
    <t>Dirección Jurídica</t>
  </si>
  <si>
    <t>Dirección de Control Interno</t>
  </si>
  <si>
    <t xml:space="preserve">Dirección de Finanzas y Presupuesto </t>
  </si>
  <si>
    <t>Dirección de Contabilidad</t>
  </si>
  <si>
    <t>Tesorería</t>
  </si>
  <si>
    <t xml:space="preserve">Dirección de Aseguramiento de la Prestación </t>
  </si>
  <si>
    <t xml:space="preserve">Dirección Operativa y de Proyectos Especiales </t>
  </si>
  <si>
    <t>Dirección de Estructuración de Proyectos</t>
  </si>
  <si>
    <t xml:space="preserve">Dirección de Interventoría </t>
  </si>
  <si>
    <t>Dirección de Asuntos Ambientales</t>
  </si>
  <si>
    <t>Seguimiento y Control</t>
  </si>
  <si>
    <t>Nuevos Negocios</t>
  </si>
  <si>
    <t>Aseguramiento del servicio</t>
  </si>
  <si>
    <t xml:space="preserve">Numero </t>
  </si>
  <si>
    <t>Numero</t>
  </si>
  <si>
    <t>CALIFICACIÓN DEL RIESGO DESPUES DE CONTROLES</t>
  </si>
  <si>
    <t>Fecha de Actualización:</t>
  </si>
  <si>
    <t>2 LÍNEA DE DEFENSA
A cargo de los servidores que tienen responsabilidades directas en el monitoreo y evaluación de los controles y la gestión del riesgo: Jefes de planeación, supervisores e interventores de contratos o proyectos, coordinadores de otros sistemas de gestión de la entidad, comités de riesgos (donde existan), comités de contratación, entre otros. Rol principal: monitorear la gestión de riesgo y control ejecutada por la primera línea de defensa, complementando su trabajo.</t>
  </si>
  <si>
    <t>RESPONSABLE</t>
  </si>
  <si>
    <t>3 LÍNEA DE DEFENSA
A cargo de la oficina de control interno, auditoría interna o quien haga sus veces.
El rol principal: proporcionar un aseguramiento basado en el más alto nivel de independencia y objetividad sobre la efectividad del S.C.I.
El alcance de este aseguramiento, a través de la auditoría interna cubre todos los componentes del S.C.I.</t>
  </si>
  <si>
    <t>SEGUIMIENTO POR PARTE DE CONTROL INTERNO</t>
  </si>
  <si>
    <t xml:space="preserve">VALOR DEL CÓDIGO DE INTEGRIDAD IMPACTADO </t>
  </si>
  <si>
    <t>SEGUIMIENTO</t>
  </si>
  <si>
    <t xml:space="preserve">INFORME PRIMER SEGUIMIENTO 
Con corte al 30 de abril. </t>
  </si>
  <si>
    <t>INFORME SEGUNDO SEGUIMIENTO
Con corte al 31 de agosto.</t>
  </si>
  <si>
    <t>INFORME TERCER SEGUIMIENTO
Con corte al 31 de diciembre.</t>
  </si>
  <si>
    <t>HONESTIDAD</t>
  </si>
  <si>
    <t>RESPETO</t>
  </si>
  <si>
    <t>COMPROMISO</t>
  </si>
  <si>
    <t>DILIGENCIA</t>
  </si>
  <si>
    <t>JUSTICIA</t>
  </si>
  <si>
    <t xml:space="preserve">PLAN DE ACCIÓN Y SEGUIMIENTO A CONTROLES </t>
  </si>
  <si>
    <t>Dirección de Planeación</t>
  </si>
  <si>
    <t>Dirección de Gestión Contractual</t>
  </si>
  <si>
    <t>Dirección de Gestión Humana y Administrativa</t>
  </si>
  <si>
    <t>Planeación y direccionamiento estratégico</t>
  </si>
  <si>
    <t>Gestión de proyectos</t>
  </si>
  <si>
    <t xml:space="preserve">Operación de servicios públicos domiciliarios </t>
  </si>
  <si>
    <t xml:space="preserve">Gestión humana </t>
  </si>
  <si>
    <t>Gestión de seguridad y salud en el trabajo</t>
  </si>
  <si>
    <t>Gestión documental</t>
  </si>
  <si>
    <t xml:space="preserve">Gestión de recursos físicos y TI </t>
  </si>
  <si>
    <t>Gestión financiera</t>
  </si>
  <si>
    <t xml:space="preserve">Gestión contractual </t>
  </si>
  <si>
    <t>Gestión jurídica</t>
  </si>
  <si>
    <t>CÓDIGO: PDE-F300</t>
  </si>
  <si>
    <t>VERSIÓN: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</si>
</sst>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2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1"/>
      <color theme="1"/>
      <name val="Arial"/>
      <family val="2"/>
    </font>
    <font>
      <b/>
      <sz val="18"/>
      <color theme="1"/>
      <name val="Tahoma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color theme="1"/>
      <name val="Tahoma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"/>
      <family val="2"/>
    </font>
    <font>
      <b/>
      <sz val="16"/>
      <color theme="1"/>
      <name val="Tahoma"/>
      <family val="2"/>
    </font>
    <font>
      <sz val="12"/>
      <color theme="1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sz val="9"/>
      <color indexed="81"/>
      <name val="Tahoma"/>
      <family val="2"/>
    </font>
    <font>
      <b/>
      <sz val="16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C4BD97"/>
        <bgColor rgb="FFC4BD97"/>
      </patternFill>
    </fill>
    <fill>
      <patternFill patternType="solid">
        <fgColor rgb="FFDDD9C3"/>
        <bgColor rgb="FFDDD9C3"/>
      </patternFill>
    </fill>
    <fill>
      <patternFill patternType="solid">
        <fgColor rgb="FFDBE5F1"/>
        <bgColor rgb="FFDBE5F1"/>
      </patternFill>
    </fill>
    <fill>
      <patternFill patternType="solid">
        <fgColor rgb="FF92CDDC"/>
        <bgColor rgb="FF92CDDC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dashed">
        <color theme="9" tint="-0.24994659260841701"/>
      </left>
      <right style="dashed">
        <color theme="9" tint="-0.24994659260841701"/>
      </right>
      <top style="dashed">
        <color theme="9" tint="-0.2499465926084170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theme="9" tint="-0.24994659260841701"/>
      </left>
      <right style="dashed">
        <color theme="9" tint="-0.24994659260841701"/>
      </right>
      <top style="dashed">
        <color theme="9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ashed">
        <color theme="9" tint="-0.24994659260841701"/>
      </left>
      <right style="dashed">
        <color theme="9" tint="-0.24994659260841701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0" fontId="1" fillId="0" borderId="0"/>
  </cellStyleXfs>
  <cellXfs count="131">
    <xf numFmtId="0" fontId="0" fillId="0" borderId="0" xfId="0"/>
    <xf numFmtId="0" fontId="4" fillId="4" borderId="1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textRotation="90"/>
    </xf>
    <xf numFmtId="0" fontId="4" fillId="3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top" wrapText="1"/>
    </xf>
    <xf numFmtId="0" fontId="0" fillId="10" borderId="3" xfId="0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0" xfId="0" applyFont="1"/>
    <xf numFmtId="0" fontId="0" fillId="0" borderId="0" xfId="0"/>
    <xf numFmtId="0" fontId="0" fillId="0" borderId="0" xfId="0"/>
    <xf numFmtId="0" fontId="4" fillId="4" borderId="11" xfId="0" applyFont="1" applyFill="1" applyBorder="1" applyAlignment="1">
      <alignment horizontal="center" vertical="center" textRotation="90"/>
    </xf>
    <xf numFmtId="0" fontId="7" fillId="0" borderId="13" xfId="2" applyFont="1" applyBorder="1" applyAlignment="1">
      <alignment horizontal="center" vertical="center" wrapText="1"/>
    </xf>
    <xf numFmtId="0" fontId="7" fillId="0" borderId="13" xfId="1" applyBorder="1" applyAlignment="1">
      <alignment horizontal="center" vertical="center" wrapText="1"/>
    </xf>
    <xf numFmtId="0" fontId="11" fillId="11" borderId="13" xfId="1" applyFont="1" applyFill="1" applyBorder="1" applyAlignment="1">
      <alignment horizontal="center" vertical="center" wrapText="1"/>
    </xf>
    <xf numFmtId="0" fontId="7" fillId="0" borderId="13" xfId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/>
    <xf numFmtId="0" fontId="7" fillId="0" borderId="1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3" fillId="13" borderId="0" xfId="0" applyFont="1" applyFill="1"/>
    <xf numFmtId="0" fontId="13" fillId="0" borderId="0" xfId="0" applyFont="1"/>
    <xf numFmtId="0" fontId="14" fillId="13" borderId="0" xfId="0" applyFont="1" applyFill="1" applyAlignment="1">
      <alignment horizontal="center" vertical="center"/>
    </xf>
    <xf numFmtId="0" fontId="13" fillId="13" borderId="0" xfId="0" applyFont="1" applyFill="1" applyAlignment="1">
      <alignment vertical="center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top" wrapText="1"/>
    </xf>
    <xf numFmtId="0" fontId="0" fillId="10" borderId="34" xfId="0" applyFill="1" applyBorder="1" applyAlignment="1">
      <alignment horizontal="center" vertical="top" wrapText="1"/>
    </xf>
    <xf numFmtId="0" fontId="0" fillId="9" borderId="35" xfId="0" applyFill="1" applyBorder="1" applyAlignment="1">
      <alignment horizontal="center" vertical="top" wrapText="1"/>
    </xf>
    <xf numFmtId="0" fontId="0" fillId="10" borderId="35" xfId="0" applyFill="1" applyBorder="1" applyAlignment="1">
      <alignment horizontal="center" vertical="top" wrapText="1"/>
    </xf>
    <xf numFmtId="0" fontId="0" fillId="0" borderId="33" xfId="0" applyBorder="1" applyAlignment="1">
      <alignment horizontal="left" vertical="top" wrapText="1"/>
    </xf>
    <xf numFmtId="0" fontId="12" fillId="0" borderId="13" xfId="0" applyFont="1" applyFill="1" applyBorder="1" applyAlignment="1" applyProtection="1">
      <alignment vertical="center" textRotation="90" wrapText="1"/>
      <protection hidden="1"/>
    </xf>
    <xf numFmtId="0" fontId="12" fillId="0" borderId="29" xfId="0" applyFont="1" applyFill="1" applyBorder="1" applyAlignment="1" applyProtection="1">
      <alignment vertical="center" textRotation="90" wrapText="1"/>
      <protection hidden="1"/>
    </xf>
    <xf numFmtId="0" fontId="12" fillId="0" borderId="29" xfId="0" applyFont="1" applyFill="1" applyBorder="1" applyAlignment="1" applyProtection="1">
      <alignment horizontal="center" vertical="center" textRotation="90" wrapText="1"/>
      <protection hidden="1"/>
    </xf>
    <xf numFmtId="0" fontId="12" fillId="0" borderId="13" xfId="0" applyFont="1" applyFill="1" applyBorder="1" applyAlignment="1" applyProtection="1">
      <alignment horizontal="center" vertical="center" textRotation="90" wrapText="1"/>
      <protection hidden="1"/>
    </xf>
    <xf numFmtId="0" fontId="17" fillId="0" borderId="27" xfId="0" applyFont="1" applyBorder="1" applyAlignment="1" applyProtection="1">
      <alignment horizontal="center" vertical="center" textRotation="90"/>
      <protection locked="0"/>
    </xf>
    <xf numFmtId="0" fontId="5" fillId="6" borderId="8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3" xfId="0" applyBorder="1"/>
    <xf numFmtId="0" fontId="0" fillId="0" borderId="0" xfId="0" applyBorder="1"/>
    <xf numFmtId="0" fontId="7" fillId="0" borderId="0" xfId="0" applyFont="1"/>
    <xf numFmtId="0" fontId="4" fillId="4" borderId="46" xfId="0" applyFont="1" applyFill="1" applyBorder="1" applyAlignment="1">
      <alignment horizontal="center" vertical="center" textRotation="90"/>
    </xf>
    <xf numFmtId="0" fontId="4" fillId="4" borderId="47" xfId="0" applyFont="1" applyFill="1" applyBorder="1" applyAlignment="1">
      <alignment horizontal="center" vertical="center" textRotation="90"/>
    </xf>
    <xf numFmtId="0" fontId="12" fillId="0" borderId="48" xfId="0" applyFont="1" applyFill="1" applyBorder="1" applyAlignment="1" applyProtection="1">
      <alignment vertical="center" textRotation="90" wrapText="1"/>
      <protection hidden="1"/>
    </xf>
    <xf numFmtId="0" fontId="4" fillId="4" borderId="13" xfId="0" applyFont="1" applyFill="1" applyBorder="1" applyAlignment="1">
      <alignment horizontal="center" vertical="center" textRotation="90"/>
    </xf>
    <xf numFmtId="0" fontId="0" fillId="10" borderId="36" xfId="0" applyFill="1" applyBorder="1" applyAlignment="1">
      <alignment horizontal="center" vertical="top" wrapText="1"/>
    </xf>
    <xf numFmtId="0" fontId="0" fillId="10" borderId="37" xfId="0" applyFill="1" applyBorder="1" applyAlignment="1">
      <alignment horizontal="center" vertical="top" wrapText="1"/>
    </xf>
    <xf numFmtId="0" fontId="0" fillId="10" borderId="38" xfId="0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2" fillId="0" borderId="5" xfId="0" applyFont="1" applyBorder="1"/>
    <xf numFmtId="0" fontId="4" fillId="4" borderId="1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9" xfId="0" applyFont="1" applyBorder="1"/>
    <xf numFmtId="0" fontId="4" fillId="4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4" fillId="2" borderId="2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2" fillId="15" borderId="13" xfId="0" applyFont="1" applyFill="1" applyBorder="1" applyAlignment="1">
      <alignment horizontal="center" vertical="center"/>
    </xf>
    <xf numFmtId="0" fontId="12" fillId="15" borderId="24" xfId="0" applyFont="1" applyFill="1" applyBorder="1" applyAlignment="1">
      <alignment horizontal="center" vertical="center"/>
    </xf>
    <xf numFmtId="0" fontId="12" fillId="13" borderId="24" xfId="0" applyFont="1" applyFill="1" applyBorder="1" applyAlignment="1">
      <alignment horizontal="center" vertical="center" wrapText="1"/>
    </xf>
    <xf numFmtId="0" fontId="12" fillId="13" borderId="23" xfId="0" applyFont="1" applyFill="1" applyBorder="1" applyAlignment="1">
      <alignment horizontal="center" vertical="center" wrapText="1"/>
    </xf>
    <xf numFmtId="0" fontId="12" fillId="13" borderId="25" xfId="0" applyFont="1" applyFill="1" applyBorder="1" applyAlignment="1">
      <alignment horizontal="center" vertical="center" wrapText="1"/>
    </xf>
    <xf numFmtId="0" fontId="0" fillId="7" borderId="41" xfId="0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0" fontId="0" fillId="7" borderId="39" xfId="0" applyFill="1" applyBorder="1" applyAlignment="1">
      <alignment horizontal="center" vertical="top" wrapText="1"/>
    </xf>
    <xf numFmtId="0" fontId="0" fillId="8" borderId="33" xfId="0" applyFill="1" applyBorder="1" applyAlignment="1">
      <alignment horizontal="center" vertical="top" wrapText="1"/>
    </xf>
    <xf numFmtId="0" fontId="0" fillId="8" borderId="2" xfId="0" applyFill="1" applyBorder="1" applyAlignment="1">
      <alignment horizontal="center" vertical="top" wrapText="1"/>
    </xf>
    <xf numFmtId="0" fontId="0" fillId="8" borderId="34" xfId="0" applyFill="1" applyBorder="1" applyAlignment="1">
      <alignment horizontal="center" vertical="top" wrapText="1"/>
    </xf>
    <xf numFmtId="0" fontId="0" fillId="9" borderId="42" xfId="0" applyFill="1" applyBorder="1" applyAlignment="1">
      <alignment horizontal="center" vertical="top" wrapText="1"/>
    </xf>
    <xf numFmtId="0" fontId="0" fillId="9" borderId="7" xfId="0" applyFill="1" applyBorder="1" applyAlignment="1">
      <alignment horizontal="center" vertical="top" wrapText="1"/>
    </xf>
    <xf numFmtId="0" fontId="0" fillId="9" borderId="43" xfId="0" applyFill="1" applyBorder="1" applyAlignment="1">
      <alignment horizontal="center" vertical="top" wrapText="1"/>
    </xf>
    <xf numFmtId="0" fontId="15" fillId="14" borderId="5" xfId="0" applyFont="1" applyFill="1" applyBorder="1" applyAlignment="1">
      <alignment horizontal="center" vertical="center"/>
    </xf>
    <xf numFmtId="0" fontId="15" fillId="14" borderId="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2" fillId="12" borderId="28" xfId="0" applyFont="1" applyFill="1" applyBorder="1" applyAlignment="1">
      <alignment horizontal="center" vertical="center" textRotation="90"/>
    </xf>
    <xf numFmtId="0" fontId="12" fillId="12" borderId="13" xfId="0" applyFont="1" applyFill="1" applyBorder="1" applyAlignment="1">
      <alignment horizontal="center" vertical="center" textRotation="90"/>
    </xf>
    <xf numFmtId="0" fontId="12" fillId="13" borderId="13" xfId="0" applyFont="1" applyFill="1" applyBorder="1" applyAlignment="1">
      <alignment horizontal="center" vertical="center" wrapText="1"/>
    </xf>
    <xf numFmtId="0" fontId="12" fillId="12" borderId="13" xfId="0" applyFont="1" applyFill="1" applyBorder="1" applyAlignment="1">
      <alignment horizontal="center" vertical="center" wrapText="1"/>
    </xf>
    <xf numFmtId="0" fontId="12" fillId="15" borderId="13" xfId="0" applyFont="1" applyFill="1" applyBorder="1" applyAlignment="1">
      <alignment horizontal="center" vertical="center" textRotation="90" wrapText="1"/>
    </xf>
    <xf numFmtId="0" fontId="12" fillId="19" borderId="13" xfId="0" applyFont="1" applyFill="1" applyBorder="1" applyAlignment="1">
      <alignment horizontal="center" vertical="center" textRotation="90" wrapText="1"/>
    </xf>
    <xf numFmtId="0" fontId="12" fillId="18" borderId="13" xfId="0" applyFont="1" applyFill="1" applyBorder="1" applyAlignment="1">
      <alignment horizontal="center" vertical="center" textRotation="90" wrapText="1"/>
    </xf>
    <xf numFmtId="0" fontId="12" fillId="17" borderId="13" xfId="0" applyFont="1" applyFill="1" applyBorder="1" applyAlignment="1">
      <alignment horizontal="center" vertical="center" textRotation="90" wrapText="1"/>
    </xf>
    <xf numFmtId="0" fontId="12" fillId="16" borderId="13" xfId="0" applyFont="1" applyFill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22" fillId="0" borderId="24" xfId="0" applyFont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7F85DBC7-9729-4DF7-968D-EA71F1885958}"/>
  </cellStyles>
  <dxfs count="28"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5D2E1"/>
      <color rgb="FFA1AB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177494</xdr:colOff>
      <xdr:row>1</xdr:row>
      <xdr:rowOff>92770</xdr:rowOff>
    </xdr:from>
    <xdr:to>
      <xdr:col>6</xdr:col>
      <xdr:colOff>76814</xdr:colOff>
      <xdr:row>3</xdr:row>
      <xdr:rowOff>307259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E7E61FE-71D9-7E45-89A4-F62732A0816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7131" y="261762"/>
          <a:ext cx="2311296" cy="17200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atino/Downloads/14%20Control%20y%20Mejora%202012%20seg%201%20RIESGOS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esktop/LUISA%202021/PLANEACION/Copia%20de%201.%20Matriz_mapa_riesgos%20(00000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CAL-EVA 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uctivo"/>
      <sheetName val="Mapa final"/>
      <sheetName val="Matriz Calor Inherente"/>
      <sheetName val="Matriz Calor Residual"/>
      <sheetName val="Tabla probabilidad"/>
      <sheetName val="Tabla Impacto"/>
      <sheetName val="Tabla Valoración controles"/>
      <sheetName val="Opciones Tratamient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R987"/>
  <sheetViews>
    <sheetView tabSelected="1" view="pageBreakPreview" topLeftCell="J1" zoomScale="70" zoomScaleNormal="60" zoomScaleSheetLayoutView="70" workbookViewId="0">
      <selection activeCell="AD10" sqref="AD10:AD11"/>
    </sheetView>
  </sheetViews>
  <sheetFormatPr baseColWidth="10" defaultColWidth="12.625" defaultRowHeight="15" customHeight="1" x14ac:dyDescent="0.2"/>
  <cols>
    <col min="1" max="1" width="5" customWidth="1"/>
    <col min="2" max="3" width="5" style="19" customWidth="1"/>
    <col min="4" max="4" width="9.75" style="19" customWidth="1"/>
    <col min="5" max="5" width="5" style="19" customWidth="1"/>
    <col min="6" max="8" width="26.625" customWidth="1"/>
    <col min="9" max="9" width="8.75" style="19" customWidth="1"/>
    <col min="10" max="10" width="8.75" customWidth="1"/>
    <col min="11" max="11" width="8.75" style="19" customWidth="1"/>
    <col min="12" max="12" width="8.75" customWidth="1"/>
    <col min="13" max="13" width="16.125" customWidth="1"/>
    <col min="14" max="14" width="24.875" customWidth="1"/>
    <col min="15" max="15" width="6.5" style="19" customWidth="1"/>
    <col min="16" max="16" width="6.5" customWidth="1"/>
    <col min="17" max="17" width="6.5" style="19" customWidth="1"/>
    <col min="18" max="18" width="6.5" customWidth="1"/>
    <col min="19" max="19" width="17.875" customWidth="1"/>
    <col min="20" max="20" width="15.125" customWidth="1"/>
    <col min="21" max="21" width="29.5" customWidth="1"/>
    <col min="22" max="22" width="29.5" style="19" customWidth="1"/>
    <col min="23" max="23" width="36.5" customWidth="1"/>
    <col min="24" max="24" width="34.375" customWidth="1"/>
    <col min="25" max="27" width="24.75" customWidth="1"/>
    <col min="28" max="32" width="8.5" customWidth="1"/>
    <col min="33" max="33" width="6.375" customWidth="1"/>
    <col min="34" max="34" width="10.375" style="11" customWidth="1"/>
    <col min="35" max="35" width="9.75" style="11" customWidth="1"/>
    <col min="36" max="36" width="11.625" style="11" customWidth="1"/>
    <col min="37" max="37" width="8.75" style="11" customWidth="1"/>
    <col min="43" max="44" width="0" hidden="1" customWidth="1"/>
  </cols>
  <sheetData>
    <row r="1" spans="1:44" ht="12.75" customHeight="1" x14ac:dyDescent="0.2">
      <c r="AG1" s="43"/>
      <c r="AI1" s="43"/>
    </row>
    <row r="2" spans="1:44" ht="45" customHeight="1" x14ac:dyDescent="0.2">
      <c r="B2" s="111"/>
      <c r="C2" s="112"/>
      <c r="D2" s="112"/>
      <c r="E2" s="112"/>
      <c r="F2" s="112"/>
      <c r="G2" s="113"/>
      <c r="H2" s="120" t="s">
        <v>42</v>
      </c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2"/>
      <c r="AB2" s="107" t="s">
        <v>95</v>
      </c>
      <c r="AC2" s="108"/>
      <c r="AD2" s="108"/>
      <c r="AE2" s="108"/>
      <c r="AF2" s="109"/>
      <c r="AG2" s="18"/>
      <c r="AH2" s="18"/>
      <c r="AI2" s="18"/>
      <c r="AJ2" s="18"/>
      <c r="AK2" s="18"/>
      <c r="AL2" s="43"/>
    </row>
    <row r="3" spans="1:44" ht="74.25" customHeight="1" x14ac:dyDescent="0.3">
      <c r="B3" s="114"/>
      <c r="C3" s="115"/>
      <c r="D3" s="115"/>
      <c r="E3" s="115"/>
      <c r="F3" s="115"/>
      <c r="G3" s="116"/>
      <c r="H3" s="123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5"/>
      <c r="AB3" s="107" t="s">
        <v>96</v>
      </c>
      <c r="AC3" s="108"/>
      <c r="AD3" s="108"/>
      <c r="AE3" s="108"/>
      <c r="AF3" s="109"/>
      <c r="AG3" s="18"/>
      <c r="AH3" s="18"/>
      <c r="AI3" s="18"/>
      <c r="AJ3" s="18"/>
      <c r="AK3" s="18"/>
      <c r="AL3" s="43"/>
      <c r="AQ3" s="24" t="s">
        <v>44</v>
      </c>
    </row>
    <row r="4" spans="1:44" ht="29.25" customHeight="1" x14ac:dyDescent="0.3">
      <c r="B4" s="117"/>
      <c r="C4" s="118"/>
      <c r="D4" s="118"/>
      <c r="E4" s="118"/>
      <c r="F4" s="118"/>
      <c r="G4" s="119"/>
      <c r="H4" s="126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8"/>
      <c r="AB4" s="106" t="s">
        <v>43</v>
      </c>
      <c r="AC4" s="106"/>
      <c r="AD4" s="106"/>
      <c r="AE4" s="106"/>
      <c r="AF4" s="106"/>
      <c r="AG4" s="18"/>
      <c r="AH4" s="18"/>
      <c r="AI4" s="18"/>
      <c r="AJ4" s="18"/>
      <c r="AK4" s="18"/>
      <c r="AL4" s="43"/>
      <c r="AQ4" s="25" t="s">
        <v>45</v>
      </c>
    </row>
    <row r="5" spans="1:44" ht="7.5" customHeight="1" x14ac:dyDescent="0.3">
      <c r="B5" s="110"/>
      <c r="C5" s="110"/>
      <c r="D5" s="110"/>
      <c r="E5" s="110"/>
      <c r="F5" s="110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11"/>
      <c r="Y5" s="42"/>
      <c r="AG5" s="43"/>
      <c r="AJ5" s="43"/>
      <c r="AK5" s="43"/>
      <c r="AQ5" s="24" t="s">
        <v>46</v>
      </c>
    </row>
    <row r="6" spans="1:44" s="19" customFormat="1" ht="41.25" customHeight="1" x14ac:dyDescent="0.3">
      <c r="B6" s="130" t="s">
        <v>66</v>
      </c>
      <c r="C6" s="93"/>
      <c r="D6" s="93"/>
      <c r="E6" s="93"/>
      <c r="F6" s="94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Q6" s="24"/>
    </row>
    <row r="7" spans="1:44" ht="93.75" customHeight="1" x14ac:dyDescent="0.3">
      <c r="A7" s="23"/>
      <c r="B7" s="92" t="s"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73" t="s">
        <v>67</v>
      </c>
      <c r="V7" s="74"/>
      <c r="W7" s="74"/>
      <c r="X7" s="75"/>
      <c r="Y7" s="99" t="s">
        <v>69</v>
      </c>
      <c r="Z7" s="99"/>
      <c r="AA7" s="99"/>
      <c r="AB7" s="99"/>
      <c r="AC7" s="99"/>
      <c r="AD7" s="99"/>
      <c r="AE7" s="99"/>
      <c r="AF7" s="99"/>
      <c r="AH7"/>
      <c r="AI7"/>
      <c r="AJ7"/>
      <c r="AK7"/>
      <c r="AQ7" s="24" t="s">
        <v>47</v>
      </c>
    </row>
    <row r="8" spans="1:44" ht="38.25" customHeight="1" x14ac:dyDescent="0.3">
      <c r="B8" s="97" t="s">
        <v>38</v>
      </c>
      <c r="C8" s="97" t="s">
        <v>39</v>
      </c>
      <c r="D8" s="97" t="s">
        <v>40</v>
      </c>
      <c r="E8" s="97" t="s">
        <v>41</v>
      </c>
      <c r="F8" s="85" t="s">
        <v>1</v>
      </c>
      <c r="G8" s="85"/>
      <c r="H8" s="86"/>
      <c r="I8" s="95" t="s">
        <v>2</v>
      </c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71" t="s">
        <v>81</v>
      </c>
      <c r="V8" s="71"/>
      <c r="W8" s="71"/>
      <c r="X8" s="72"/>
      <c r="Y8" s="100" t="s">
        <v>70</v>
      </c>
      <c r="Z8" s="100"/>
      <c r="AA8" s="100"/>
      <c r="AB8" s="100" t="s">
        <v>71</v>
      </c>
      <c r="AC8" s="100"/>
      <c r="AD8" s="100"/>
      <c r="AE8" s="100"/>
      <c r="AF8" s="100"/>
      <c r="AH8"/>
      <c r="AI8"/>
      <c r="AJ8"/>
      <c r="AK8"/>
      <c r="AQ8" s="24" t="s">
        <v>48</v>
      </c>
      <c r="AR8" s="44" t="s">
        <v>85</v>
      </c>
    </row>
    <row r="9" spans="1:44" ht="38.25" customHeight="1" x14ac:dyDescent="0.3">
      <c r="B9" s="98"/>
      <c r="C9" s="98"/>
      <c r="D9" s="98"/>
      <c r="E9" s="98"/>
      <c r="F9" s="59" t="s">
        <v>3</v>
      </c>
      <c r="G9" s="59" t="s">
        <v>4</v>
      </c>
      <c r="H9" s="63" t="s">
        <v>5</v>
      </c>
      <c r="I9" s="55" t="s">
        <v>6</v>
      </c>
      <c r="J9" s="55"/>
      <c r="K9" s="55"/>
      <c r="L9" s="55"/>
      <c r="M9" s="55"/>
      <c r="N9" s="55"/>
      <c r="O9" s="87" t="s">
        <v>65</v>
      </c>
      <c r="P9" s="87"/>
      <c r="Q9" s="87"/>
      <c r="R9" s="87"/>
      <c r="S9" s="87"/>
      <c r="T9" s="88"/>
      <c r="U9" s="71"/>
      <c r="V9" s="71"/>
      <c r="W9" s="71"/>
      <c r="X9" s="72"/>
      <c r="Y9" s="100" t="s">
        <v>72</v>
      </c>
      <c r="Z9" s="100"/>
      <c r="AA9" s="100"/>
      <c r="AB9" s="100"/>
      <c r="AC9" s="100"/>
      <c r="AD9" s="100"/>
      <c r="AE9" s="100"/>
      <c r="AF9" s="100"/>
      <c r="AH9"/>
      <c r="AI9"/>
      <c r="AJ9"/>
      <c r="AK9"/>
      <c r="AQ9" s="24" t="s">
        <v>49</v>
      </c>
      <c r="AR9" t="s">
        <v>60</v>
      </c>
    </row>
    <row r="10" spans="1:44" ht="31.5" customHeight="1" x14ac:dyDescent="0.2">
      <c r="B10" s="98"/>
      <c r="C10" s="98"/>
      <c r="D10" s="98"/>
      <c r="E10" s="98"/>
      <c r="F10" s="60"/>
      <c r="G10" s="60"/>
      <c r="H10" s="60"/>
      <c r="I10" s="56" t="s">
        <v>7</v>
      </c>
      <c r="J10" s="57"/>
      <c r="K10" s="57"/>
      <c r="L10" s="57"/>
      <c r="M10" s="58"/>
      <c r="N10" s="61" t="s">
        <v>8</v>
      </c>
      <c r="O10" s="89" t="s">
        <v>9</v>
      </c>
      <c r="P10" s="90"/>
      <c r="Q10" s="90"/>
      <c r="R10" s="90"/>
      <c r="S10" s="90"/>
      <c r="T10" s="91"/>
      <c r="U10" s="52" t="s">
        <v>10</v>
      </c>
      <c r="V10" s="53"/>
      <c r="W10" s="54"/>
      <c r="X10" s="54"/>
      <c r="Y10" s="100" t="s">
        <v>73</v>
      </c>
      <c r="Z10" s="100" t="s">
        <v>74</v>
      </c>
      <c r="AA10" s="100" t="s">
        <v>75</v>
      </c>
      <c r="AB10" s="101" t="s">
        <v>76</v>
      </c>
      <c r="AC10" s="102" t="s">
        <v>77</v>
      </c>
      <c r="AD10" s="103" t="s">
        <v>78</v>
      </c>
      <c r="AE10" s="104" t="s">
        <v>79</v>
      </c>
      <c r="AF10" s="105" t="s">
        <v>80</v>
      </c>
      <c r="AH10"/>
      <c r="AI10"/>
      <c r="AJ10"/>
      <c r="AK10"/>
      <c r="AQ10" s="26" t="s">
        <v>50</v>
      </c>
      <c r="AR10" t="s">
        <v>61</v>
      </c>
    </row>
    <row r="11" spans="1:44" ht="118.5" customHeight="1" x14ac:dyDescent="0.2">
      <c r="B11" s="98"/>
      <c r="C11" s="98"/>
      <c r="D11" s="98"/>
      <c r="E11" s="98"/>
      <c r="F11" s="60"/>
      <c r="G11" s="60"/>
      <c r="H11" s="60"/>
      <c r="I11" s="45" t="s">
        <v>63</v>
      </c>
      <c r="J11" s="48" t="s">
        <v>11</v>
      </c>
      <c r="K11" s="46" t="s">
        <v>63</v>
      </c>
      <c r="L11" s="13" t="s">
        <v>12</v>
      </c>
      <c r="M11" s="1" t="s">
        <v>13</v>
      </c>
      <c r="N11" s="62"/>
      <c r="O11" s="2" t="s">
        <v>64</v>
      </c>
      <c r="P11" s="2" t="s">
        <v>11</v>
      </c>
      <c r="Q11" s="2" t="s">
        <v>64</v>
      </c>
      <c r="R11" s="2" t="s">
        <v>12</v>
      </c>
      <c r="S11" s="3" t="s">
        <v>14</v>
      </c>
      <c r="T11" s="3" t="s">
        <v>15</v>
      </c>
      <c r="U11" s="4" t="s">
        <v>68</v>
      </c>
      <c r="V11" s="4" t="s">
        <v>16</v>
      </c>
      <c r="W11" s="5" t="s">
        <v>17</v>
      </c>
      <c r="X11" s="40" t="s">
        <v>18</v>
      </c>
      <c r="Y11" s="100"/>
      <c r="Z11" s="100"/>
      <c r="AA11" s="100"/>
      <c r="AB11" s="101"/>
      <c r="AC11" s="102"/>
      <c r="AD11" s="103"/>
      <c r="AE11" s="104"/>
      <c r="AF11" s="105"/>
      <c r="AH11"/>
      <c r="AI11"/>
      <c r="AJ11"/>
      <c r="AK11"/>
      <c r="AQ11" s="27" t="s">
        <v>51</v>
      </c>
      <c r="AR11" t="s">
        <v>62</v>
      </c>
    </row>
    <row r="12" spans="1:44" s="12" customFormat="1" ht="213.75" customHeight="1" x14ac:dyDescent="0.2">
      <c r="B12" s="20"/>
      <c r="C12" s="21"/>
      <c r="D12" s="20"/>
      <c r="E12" s="22"/>
      <c r="F12" s="14"/>
      <c r="G12" s="14"/>
      <c r="H12" s="14"/>
      <c r="I12" s="14"/>
      <c r="J12" s="47" t="str">
        <f>IF(I12&lt;=0,"",IF(I12=1,"Raro",IF(I12=2,"Improbable",IF(I12=3,"Posible",IF(I12=4,"Probable",IF(I12=5,"Casi seguro"))))))</f>
        <v/>
      </c>
      <c r="K12" s="15"/>
      <c r="L12" s="35" t="str">
        <f>IF(K12&lt;=0,"",IF(K12=3,"Moderado",IF(K12=4,"Mayor",IF(K12=5,"Catastrófico"))))</f>
        <v/>
      </c>
      <c r="M12" s="16" t="b">
        <f>IF(OR(AND(J12="Raro",L12="Moderado"),AND(J12="Improbable",L12="Moderado")),"Moderado",IF(OR(AND(J12="Raro",L12="Mayor"),AND(J12="Improbable",L12="Mayor"),AND(J12="Posible",L12="Moderado"),AND(J12="Probable",L12="Moderado")),"Alto",IF(OR(AND(J12="Casi seguro",L12="Moderado"),AND(J12="Casi seguro",L12="Mayor"),AND(J12="Casi seguro",L12="Catastrófico"),AND(J12="Probable",L12="Mayor"),AND(J12="Probable",L12="Catastrófico"),AND(J12="Posible",L12="Mayor"),AND(J12="Improbable",L12="Catastrófico"),AND(J12="Raro",L12="Catastrófico")),"Extremo")))</f>
        <v>0</v>
      </c>
      <c r="N12" s="14"/>
      <c r="O12" s="14"/>
      <c r="P12" s="37" t="str">
        <f>IF(O12&lt;=0,"",IF(O12=1,"Raro",IF(O12=2,"Improbable",IF(O12=3,"Posible",IF(O12=4,"Probable",IF(O12=5,"Casi seguro"))))))</f>
        <v/>
      </c>
      <c r="Q12" s="17"/>
      <c r="R12" s="38" t="str">
        <f>IF(Q12&lt;=0,"",IF(Q12=3,"Moderado",IF(Q12=4,"Mayor",IF(Q12=5,"Catastrófico"))))</f>
        <v/>
      </c>
      <c r="S12" s="16" t="b">
        <f>IF(OR(AND(P12="Raro",R12="Moderado"),AND(P12="Improbable",R12="Moderado")),"Moderado",IF(OR(AND(P12="Raro",R12="Mayor"),AND(P12="Improbable",R12="Mayor"),AND(P12="Posible",R12="Moderado"),AND(P12="Probable",R12="Moderado")),"Alto",IF(OR(AND(P12="Casi seguro",R12="Moderado"),AND(P12="Casi seguro",R12="Mayor"),AND(P12="Casi seguro",R12="Catastrófico"),AND(P12="Probable",R12="Mayor"),AND(P12="Probable",R12="Catastrófico"),AND(P12="Posible",R12="Mayor"),AND(P12="Improbable",R12="Catastrófico"),AND(P12="Raro",R12="Catastrófico")),"Extremo")))</f>
        <v>0</v>
      </c>
      <c r="T12" s="39"/>
      <c r="U12" s="16"/>
      <c r="V12" s="16"/>
      <c r="W12" s="16"/>
      <c r="X12" s="16"/>
      <c r="Y12" s="41"/>
      <c r="Z12" s="41"/>
      <c r="AA12" s="41"/>
      <c r="AB12" s="41"/>
      <c r="AC12" s="41"/>
      <c r="AD12" s="41"/>
      <c r="AE12" s="41"/>
      <c r="AF12" s="41"/>
      <c r="AQ12" s="27" t="s">
        <v>82</v>
      </c>
      <c r="AR12" s="44" t="s">
        <v>86</v>
      </c>
    </row>
    <row r="13" spans="1:44" s="19" customFormat="1" ht="213.75" customHeight="1" x14ac:dyDescent="0.2">
      <c r="B13" s="20"/>
      <c r="C13" s="21"/>
      <c r="D13" s="20"/>
      <c r="E13" s="22"/>
      <c r="F13" s="14"/>
      <c r="G13" s="14"/>
      <c r="H13" s="14"/>
      <c r="I13" s="14"/>
      <c r="J13" s="36" t="str">
        <f>IF(I13&lt;=0,"",IF(I13=1,"Raro",IF(I13=2,"Improbable",IF(I13=3,"Posible",IF(I13=4,"Probable",IF(I13=5,"Casi seguro"))))))</f>
        <v/>
      </c>
      <c r="K13" s="15"/>
      <c r="L13" s="35" t="str">
        <f>IF(K13&lt;=0,"",IF(K13=3,"Moderado",IF(K13=4,"Mayor",IF(K13=5,"Catastrófico"))))</f>
        <v/>
      </c>
      <c r="M13" s="16" t="b">
        <f>IF(OR(AND(J13="Raro",L13="Moderado"),AND(J13="Improbable",L13="Moderado")),"Moderado",IF(OR(AND(J13="Raro",L13="Mayor"),AND(J13="Improbable",L13="Mayor"),AND(J13="Posible",L13="Moderado"),AND(J13="Probable",L13="Moderado")),"Alto",IF(OR(AND(J13="Casi seguro",L13="Moderado"),AND(J13="Casi seguro",L13="Mayor"),AND(J13="Casi seguro",L13="Catastrófico"),AND(J13="Probable",L13="Mayor"),AND(J13="Probable",L13="Catastrófico"),AND(J13="Posible",L13="Mayor"),AND(J13="Improbable",L13="Catastrófico"),AND(J13="Raro",L13="Catastrófico")),"Extremo")))</f>
        <v>0</v>
      </c>
      <c r="N13" s="14"/>
      <c r="O13" s="14"/>
      <c r="P13" s="37" t="str">
        <f>IF(O13&lt;=0,"",IF(O13=1,"Raro",IF(O13=2,"Improbable",IF(O13=3,"Posible",IF(O13=4,"Probable",IF(O13=5,"Casi seguro"))))))</f>
        <v/>
      </c>
      <c r="Q13" s="17"/>
      <c r="R13" s="38" t="str">
        <f>IF(Q13&lt;=0,"",IF(Q13=3,"Moderado",IF(Q13=4,"Mayor",IF(Q13=5,"Catastrófico"))))</f>
        <v/>
      </c>
      <c r="S13" s="16" t="b">
        <f>IF(OR(AND(P13="Raro",R13="Moderado"),AND(P13="Improbable",R13="Moderado")),"Moderado",IF(OR(AND(P13="Raro",R13="Mayor"),AND(P13="Improbable",R13="Mayor"),AND(P13="Posible",R13="Moderado"),AND(P13="Probable",R13="Moderado")),"Alto",IF(OR(AND(P13="Casi seguro",R13="Moderado"),AND(P13="Casi seguro",R13="Mayor"),AND(P13="Casi seguro",R13="Catastrófico"),AND(P13="Probable",R13="Mayor"),AND(P13="Probable",R13="Catastrófico"),AND(P13="Posible",R13="Mayor"),AND(P13="Improbable",R13="Catastrófico"),AND(P13="Raro",R13="Catastrófico")),"Extremo")))</f>
        <v>0</v>
      </c>
      <c r="T13" s="16"/>
      <c r="U13" s="16"/>
      <c r="V13" s="16"/>
      <c r="W13" s="16"/>
      <c r="X13" s="16"/>
      <c r="Y13" s="41"/>
      <c r="Z13" s="41"/>
      <c r="AA13" s="41"/>
      <c r="AB13" s="41"/>
      <c r="AC13" s="41"/>
      <c r="AD13" s="41"/>
      <c r="AE13" s="41"/>
      <c r="AF13" s="41"/>
      <c r="AQ13" s="27"/>
    </row>
    <row r="14" spans="1:44" s="19" customFormat="1" ht="15" customHeight="1" thickBot="1" x14ac:dyDescent="0.35">
      <c r="AQ14" s="24" t="s">
        <v>83</v>
      </c>
      <c r="AR14" s="44" t="s">
        <v>87</v>
      </c>
    </row>
    <row r="15" spans="1:44" ht="15" customHeight="1" x14ac:dyDescent="0.3">
      <c r="F15" s="64" t="s">
        <v>11</v>
      </c>
      <c r="G15" s="64" t="s">
        <v>12</v>
      </c>
      <c r="H15" s="65"/>
      <c r="I15" s="66"/>
      <c r="J15" s="19"/>
      <c r="L15" s="19"/>
      <c r="M15" s="19"/>
      <c r="N15" s="19"/>
      <c r="AQ15" s="24" t="s">
        <v>52</v>
      </c>
      <c r="AR15" s="44" t="s">
        <v>88</v>
      </c>
    </row>
    <row r="16" spans="1:44" ht="15.75" customHeight="1" thickBot="1" x14ac:dyDescent="0.35">
      <c r="F16" s="70"/>
      <c r="G16" s="67"/>
      <c r="H16" s="68"/>
      <c r="I16" s="69"/>
      <c r="J16" s="19"/>
      <c r="L16" s="19"/>
      <c r="M16" s="19"/>
      <c r="N16" s="19"/>
      <c r="AQ16" s="24" t="s">
        <v>53</v>
      </c>
      <c r="AR16" s="44" t="s">
        <v>89</v>
      </c>
    </row>
    <row r="17" spans="6:44" ht="12.75" customHeight="1" thickBot="1" x14ac:dyDescent="0.35">
      <c r="F17" s="67"/>
      <c r="G17" s="28" t="s">
        <v>19</v>
      </c>
      <c r="H17" s="6" t="s">
        <v>20</v>
      </c>
      <c r="I17" s="29" t="s">
        <v>21</v>
      </c>
      <c r="J17" s="19"/>
      <c r="L17" s="19"/>
      <c r="M17" s="19"/>
      <c r="N17" s="19"/>
      <c r="AQ17" s="24" t="s">
        <v>84</v>
      </c>
      <c r="AR17" s="44" t="s">
        <v>90</v>
      </c>
    </row>
    <row r="18" spans="6:44" ht="15.75" customHeight="1" thickBot="1" x14ac:dyDescent="0.35">
      <c r="F18" s="34" t="s">
        <v>22</v>
      </c>
      <c r="G18" s="30" t="s">
        <v>23</v>
      </c>
      <c r="H18" s="7" t="s">
        <v>24</v>
      </c>
      <c r="I18" s="31" t="s">
        <v>26</v>
      </c>
      <c r="J18" s="19"/>
      <c r="L18" s="19"/>
      <c r="M18" s="19"/>
      <c r="N18" s="19"/>
      <c r="AQ18" s="24" t="s">
        <v>54</v>
      </c>
      <c r="AR18" s="44" t="s">
        <v>91</v>
      </c>
    </row>
    <row r="19" spans="6:44" ht="15.75" customHeight="1" thickBot="1" x14ac:dyDescent="0.35">
      <c r="F19" s="34" t="s">
        <v>25</v>
      </c>
      <c r="G19" s="30" t="s">
        <v>23</v>
      </c>
      <c r="H19" s="7" t="s">
        <v>24</v>
      </c>
      <c r="I19" s="31" t="s">
        <v>26</v>
      </c>
      <c r="J19" s="19"/>
      <c r="L19" s="19"/>
      <c r="M19" s="19"/>
      <c r="N19" s="19"/>
      <c r="AQ19" s="24" t="s">
        <v>55</v>
      </c>
      <c r="AR19" s="44" t="s">
        <v>92</v>
      </c>
    </row>
    <row r="20" spans="6:44" ht="15.75" customHeight="1" thickBot="1" x14ac:dyDescent="0.35">
      <c r="F20" s="34" t="s">
        <v>27</v>
      </c>
      <c r="G20" s="32" t="s">
        <v>24</v>
      </c>
      <c r="H20" s="8" t="s">
        <v>26</v>
      </c>
      <c r="I20" s="31" t="s">
        <v>26</v>
      </c>
      <c r="J20" s="19"/>
      <c r="L20" s="19"/>
      <c r="M20" s="19"/>
      <c r="N20" s="19"/>
      <c r="AQ20" s="24" t="s">
        <v>56</v>
      </c>
      <c r="AR20" s="44" t="s">
        <v>93</v>
      </c>
    </row>
    <row r="21" spans="6:44" ht="15.75" customHeight="1" thickBot="1" x14ac:dyDescent="0.35">
      <c r="F21" s="34" t="s">
        <v>28</v>
      </c>
      <c r="G21" s="32" t="s">
        <v>24</v>
      </c>
      <c r="H21" s="8" t="s">
        <v>26</v>
      </c>
      <c r="I21" s="31" t="s">
        <v>26</v>
      </c>
      <c r="J21" s="19"/>
      <c r="L21" s="19"/>
      <c r="M21" s="19"/>
      <c r="N21" s="19"/>
      <c r="AQ21" s="24" t="s">
        <v>57</v>
      </c>
      <c r="AR21" s="44" t="s">
        <v>94</v>
      </c>
    </row>
    <row r="22" spans="6:44" ht="15" customHeight="1" thickBot="1" x14ac:dyDescent="0.35">
      <c r="F22" s="34" t="s">
        <v>29</v>
      </c>
      <c r="G22" s="33" t="s">
        <v>26</v>
      </c>
      <c r="H22" s="8" t="s">
        <v>26</v>
      </c>
      <c r="I22" s="31" t="s">
        <v>26</v>
      </c>
      <c r="J22" s="19"/>
      <c r="L22" s="19"/>
      <c r="M22" s="19"/>
      <c r="N22" s="19"/>
      <c r="P22" s="9"/>
      <c r="Q22" s="9"/>
      <c r="AQ22" s="24" t="s">
        <v>58</v>
      </c>
    </row>
    <row r="23" spans="6:44" ht="15" customHeight="1" x14ac:dyDescent="0.3">
      <c r="F23" s="76" t="s">
        <v>31</v>
      </c>
      <c r="G23" s="77"/>
      <c r="H23" s="77"/>
      <c r="I23" s="78"/>
      <c r="J23" s="19"/>
      <c r="L23" s="19"/>
      <c r="M23" s="19"/>
      <c r="N23" s="19"/>
      <c r="P23" s="9"/>
      <c r="Q23" s="9"/>
      <c r="AQ23" s="24" t="s">
        <v>59</v>
      </c>
    </row>
    <row r="24" spans="6:44" ht="15" customHeight="1" thickBot="1" x14ac:dyDescent="0.35">
      <c r="F24" s="79" t="s">
        <v>33</v>
      </c>
      <c r="G24" s="80"/>
      <c r="H24" s="80"/>
      <c r="I24" s="81"/>
      <c r="J24" s="19"/>
      <c r="L24" s="19"/>
      <c r="M24" s="19"/>
      <c r="N24" s="19"/>
      <c r="P24" s="9"/>
      <c r="Q24" s="9"/>
      <c r="AQ24" s="24"/>
    </row>
    <row r="25" spans="6:44" ht="15" customHeight="1" thickBot="1" x14ac:dyDescent="0.25">
      <c r="F25" s="82" t="s">
        <v>35</v>
      </c>
      <c r="G25" s="83"/>
      <c r="H25" s="83"/>
      <c r="I25" s="84"/>
      <c r="J25" s="19"/>
      <c r="L25" s="19"/>
      <c r="M25" s="19"/>
      <c r="N25" s="19"/>
      <c r="P25" s="9"/>
      <c r="Q25" s="9"/>
    </row>
    <row r="26" spans="6:44" ht="12.75" customHeight="1" thickBot="1" x14ac:dyDescent="0.25">
      <c r="F26" s="49" t="s">
        <v>37</v>
      </c>
      <c r="G26" s="50"/>
      <c r="H26" s="50"/>
      <c r="I26" s="51"/>
      <c r="J26" s="19"/>
      <c r="L26" s="19"/>
      <c r="M26" s="19"/>
      <c r="N26" s="19"/>
    </row>
    <row r="27" spans="6:44" ht="12.75" customHeight="1" x14ac:dyDescent="0.2">
      <c r="F27" s="19"/>
      <c r="G27" s="19"/>
      <c r="H27" s="19"/>
      <c r="J27" s="19"/>
      <c r="L27" s="19"/>
      <c r="M27" s="19"/>
      <c r="N27" s="19"/>
    </row>
    <row r="28" spans="6:44" ht="12.75" customHeight="1" x14ac:dyDescent="0.2"/>
    <row r="29" spans="6:44" ht="12.75" customHeight="1" x14ac:dyDescent="0.2"/>
    <row r="30" spans="6:44" ht="12.75" customHeight="1" x14ac:dyDescent="0.2"/>
    <row r="31" spans="6:44" ht="12.75" customHeight="1" x14ac:dyDescent="0.2">
      <c r="F31" s="10" t="s">
        <v>30</v>
      </c>
    </row>
    <row r="32" spans="6:44" ht="14.25" x14ac:dyDescent="0.2">
      <c r="F32" s="10" t="s">
        <v>30</v>
      </c>
    </row>
    <row r="33" spans="6:6" ht="12.75" customHeight="1" x14ac:dyDescent="0.2">
      <c r="F33" s="10" t="s">
        <v>32</v>
      </c>
    </row>
    <row r="34" spans="6:6" ht="12.75" customHeight="1" x14ac:dyDescent="0.2">
      <c r="F34" s="10" t="s">
        <v>34</v>
      </c>
    </row>
    <row r="35" spans="6:6" ht="12.75" customHeight="1" x14ac:dyDescent="0.2">
      <c r="F35" s="10" t="s">
        <v>34</v>
      </c>
    </row>
    <row r="36" spans="6:6" ht="12.75" customHeight="1" x14ac:dyDescent="0.2">
      <c r="F36" s="10" t="s">
        <v>30</v>
      </c>
    </row>
    <row r="37" spans="6:6" ht="12.75" customHeight="1" x14ac:dyDescent="0.2">
      <c r="F37" s="10" t="s">
        <v>30</v>
      </c>
    </row>
    <row r="38" spans="6:6" ht="12.75" customHeight="1" x14ac:dyDescent="0.2">
      <c r="F38" s="10" t="s">
        <v>32</v>
      </c>
    </row>
    <row r="39" spans="6:6" ht="12.75" customHeight="1" x14ac:dyDescent="0.2">
      <c r="F39" s="10" t="s">
        <v>34</v>
      </c>
    </row>
    <row r="40" spans="6:6" ht="12.75" customHeight="1" x14ac:dyDescent="0.2">
      <c r="F40" s="10" t="s">
        <v>36</v>
      </c>
    </row>
    <row r="41" spans="6:6" ht="12.75" customHeight="1" x14ac:dyDescent="0.2">
      <c r="F41" s="10" t="s">
        <v>30</v>
      </c>
    </row>
    <row r="42" spans="6:6" ht="12.75" customHeight="1" x14ac:dyDescent="0.2">
      <c r="F42" s="10" t="s">
        <v>32</v>
      </c>
    </row>
    <row r="43" spans="6:6" ht="12.75" customHeight="1" x14ac:dyDescent="0.2">
      <c r="F43" s="10" t="s">
        <v>34</v>
      </c>
    </row>
    <row r="44" spans="6:6" ht="12.75" customHeight="1" x14ac:dyDescent="0.2">
      <c r="F44" s="10" t="s">
        <v>36</v>
      </c>
    </row>
    <row r="45" spans="6:6" ht="12.75" customHeight="1" x14ac:dyDescent="0.2">
      <c r="F45" s="10" t="s">
        <v>36</v>
      </c>
    </row>
    <row r="46" spans="6:6" ht="12.75" customHeight="1" x14ac:dyDescent="0.2">
      <c r="F46" s="10" t="s">
        <v>32</v>
      </c>
    </row>
    <row r="47" spans="6:6" ht="12.75" customHeight="1" x14ac:dyDescent="0.2">
      <c r="F47" s="10" t="s">
        <v>34</v>
      </c>
    </row>
    <row r="48" spans="6:6" ht="12.75" customHeight="1" x14ac:dyDescent="0.2">
      <c r="F48" s="10" t="s">
        <v>34</v>
      </c>
    </row>
    <row r="49" spans="6:6" ht="12.75" customHeight="1" x14ac:dyDescent="0.2">
      <c r="F49" s="10" t="s">
        <v>36</v>
      </c>
    </row>
    <row r="50" spans="6:6" ht="12.75" customHeight="1" x14ac:dyDescent="0.2">
      <c r="F50" s="10" t="s">
        <v>36</v>
      </c>
    </row>
    <row r="51" spans="6:6" ht="12.75" customHeight="1" x14ac:dyDescent="0.2">
      <c r="F51" s="10" t="s">
        <v>34</v>
      </c>
    </row>
    <row r="52" spans="6:6" ht="12.75" customHeight="1" x14ac:dyDescent="0.2">
      <c r="F52" s="10" t="s">
        <v>34</v>
      </c>
    </row>
    <row r="53" spans="6:6" ht="12.75" customHeight="1" x14ac:dyDescent="0.2">
      <c r="F53" s="10" t="s">
        <v>36</v>
      </c>
    </row>
    <row r="54" spans="6:6" ht="12.75" customHeight="1" x14ac:dyDescent="0.2">
      <c r="F54" s="10" t="s">
        <v>36</v>
      </c>
    </row>
    <row r="55" spans="6:6" ht="12.75" customHeight="1" x14ac:dyDescent="0.2">
      <c r="F55" s="10" t="s">
        <v>36</v>
      </c>
    </row>
    <row r="56" spans="6:6" ht="12.75" customHeight="1" x14ac:dyDescent="0.2"/>
    <row r="57" spans="6:6" ht="12.75" customHeight="1" x14ac:dyDescent="0.2"/>
    <row r="58" spans="6:6" ht="12.75" customHeight="1" x14ac:dyDescent="0.2"/>
    <row r="59" spans="6:6" ht="12.75" customHeight="1" x14ac:dyDescent="0.2"/>
    <row r="60" spans="6:6" ht="12.75" customHeight="1" x14ac:dyDescent="0.2"/>
    <row r="61" spans="6:6" ht="12.75" customHeight="1" x14ac:dyDescent="0.2"/>
    <row r="62" spans="6:6" ht="12.75" customHeight="1" x14ac:dyDescent="0.2"/>
    <row r="63" spans="6:6" ht="12.75" customHeight="1" x14ac:dyDescent="0.2"/>
    <row r="64" spans="6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</sheetData>
  <mergeCells count="44">
    <mergeCell ref="AB4:AF4"/>
    <mergeCell ref="AB3:AF3"/>
    <mergeCell ref="AB2:AF2"/>
    <mergeCell ref="G6:AF6"/>
    <mergeCell ref="B2:G4"/>
    <mergeCell ref="H2:AA4"/>
    <mergeCell ref="B5:X5"/>
    <mergeCell ref="Y7:AF7"/>
    <mergeCell ref="Y8:AA8"/>
    <mergeCell ref="AB8:AF9"/>
    <mergeCell ref="Y9:AA9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B6:F6"/>
    <mergeCell ref="I8:T8"/>
    <mergeCell ref="B8:B11"/>
    <mergeCell ref="C8:C11"/>
    <mergeCell ref="D8:D11"/>
    <mergeCell ref="E8:E11"/>
    <mergeCell ref="U7:X7"/>
    <mergeCell ref="F23:I23"/>
    <mergeCell ref="F24:I24"/>
    <mergeCell ref="F25:I25"/>
    <mergeCell ref="F8:H8"/>
    <mergeCell ref="O9:T9"/>
    <mergeCell ref="O10:T10"/>
    <mergeCell ref="B7:T7"/>
    <mergeCell ref="F26:I26"/>
    <mergeCell ref="U10:X10"/>
    <mergeCell ref="I9:N9"/>
    <mergeCell ref="I10:M10"/>
    <mergeCell ref="F9:F11"/>
    <mergeCell ref="G9:G11"/>
    <mergeCell ref="N10:N11"/>
    <mergeCell ref="H9:H11"/>
    <mergeCell ref="G15:I16"/>
    <mergeCell ref="F15:F17"/>
    <mergeCell ref="U8:X9"/>
  </mergeCells>
  <phoneticPr fontId="10" type="noConversion"/>
  <conditionalFormatting sqref="W12:X13 M12:M13 S13:T13 S12">
    <cfRule type="containsText" dxfId="27" priority="45" stopIfTrue="1" operator="containsText" text="EXTREMO">
      <formula>NOT(ISERROR(SEARCH("EXTREMO",M12)))</formula>
    </cfRule>
    <cfRule type="containsText" dxfId="26" priority="46" stopIfTrue="1" operator="containsText" text="ALTO">
      <formula>NOT(ISERROR(SEARCH("ALTO",M12)))</formula>
    </cfRule>
    <cfRule type="containsText" dxfId="25" priority="47" stopIfTrue="1" operator="containsText" text="MODERADO">
      <formula>NOT(ISERROR(SEARCH("MODERADO",M12)))</formula>
    </cfRule>
    <cfRule type="containsText" dxfId="24" priority="48" stopIfTrue="1" operator="containsText" text="BAJA">
      <formula>NOT(ISERROR(SEARCH("BAJA",M12)))</formula>
    </cfRule>
  </conditionalFormatting>
  <conditionalFormatting sqref="U12:V13">
    <cfRule type="containsText" dxfId="23" priority="41" stopIfTrue="1" operator="containsText" text="EXTREMA">
      <formula>NOT(ISERROR(SEARCH("EXTREMA",U12)))</formula>
    </cfRule>
    <cfRule type="containsText" dxfId="22" priority="42" stopIfTrue="1" operator="containsText" text="ALTA">
      <formula>NOT(ISERROR(SEARCH("ALTA",U12)))</formula>
    </cfRule>
    <cfRule type="containsText" dxfId="21" priority="43" stopIfTrue="1" operator="containsText" text="MODERADA">
      <formula>NOT(ISERROR(SEARCH("MODERADA",U12)))</formula>
    </cfRule>
    <cfRule type="containsText" dxfId="20" priority="44" stopIfTrue="1" operator="containsText" text="BAJA">
      <formula>NOT(ISERROR(SEARCH("BAJA",U12)))</formula>
    </cfRule>
  </conditionalFormatting>
  <conditionalFormatting sqref="J12:J13">
    <cfRule type="cellIs" dxfId="19" priority="16" operator="equal">
      <formula>"Casi seguro"</formula>
    </cfRule>
    <cfRule type="cellIs" dxfId="18" priority="17" operator="equal">
      <formula>"Probable"</formula>
    </cfRule>
    <cfRule type="cellIs" dxfId="17" priority="18" operator="equal">
      <formula>"Posible"</formula>
    </cfRule>
    <cfRule type="cellIs" dxfId="16" priority="19" operator="equal">
      <formula>"Improbable"</formula>
    </cfRule>
    <cfRule type="cellIs" dxfId="15" priority="20" operator="equal">
      <formula>"Raro"</formula>
    </cfRule>
  </conditionalFormatting>
  <conditionalFormatting sqref="L12:L13">
    <cfRule type="cellIs" dxfId="14" priority="11" operator="equal">
      <formula>"Catastrófico"</formula>
    </cfRule>
    <cfRule type="cellIs" dxfId="13" priority="12" operator="equal">
      <formula>"Mayor"</formula>
    </cfRule>
    <cfRule type="cellIs" dxfId="12" priority="13" operator="equal">
      <formula>"Moderado"</formula>
    </cfRule>
    <cfRule type="cellIs" dxfId="11" priority="14" operator="equal">
      <formula>"Menor"</formula>
    </cfRule>
    <cfRule type="cellIs" dxfId="10" priority="15" operator="equal">
      <formula>"Leve"</formula>
    </cfRule>
  </conditionalFormatting>
  <conditionalFormatting sqref="R12:R13">
    <cfRule type="cellIs" dxfId="9" priority="6" operator="equal">
      <formula>"Catastrófico"</formula>
    </cfRule>
    <cfRule type="cellIs" dxfId="8" priority="7" operator="equal">
      <formula>"Mayor"</formula>
    </cfRule>
    <cfRule type="cellIs" dxfId="7" priority="8" operator="equal">
      <formula>"Moderado"</formula>
    </cfRule>
    <cfRule type="cellIs" dxfId="6" priority="9" operator="equal">
      <formula>"Menor"</formula>
    </cfRule>
    <cfRule type="cellIs" dxfId="5" priority="10" operator="equal">
      <formula>"Leve"</formula>
    </cfRule>
  </conditionalFormatting>
  <conditionalFormatting sqref="P12:P13">
    <cfRule type="cellIs" dxfId="4" priority="1" operator="equal">
      <formula>"Casi seguro"</formula>
    </cfRule>
    <cfRule type="cellIs" dxfId="3" priority="2" operator="equal">
      <formula>"Probable"</formula>
    </cfRule>
    <cfRule type="cellIs" dxfId="2" priority="3" operator="equal">
      <formula>"Posible"</formula>
    </cfRule>
    <cfRule type="cellIs" dxfId="1" priority="4" operator="equal">
      <formula>"Improbable"</formula>
    </cfRule>
    <cfRule type="cellIs" dxfId="0" priority="5" operator="equal">
      <formula>"Raro"</formula>
    </cfRule>
  </conditionalFormatting>
  <dataValidations count="2">
    <dataValidation type="list" allowBlank="1" showInputMessage="1" showErrorMessage="1" sqref="E12:E13" xr:uid="{00000000-0002-0000-0000-000000000000}">
      <formula1>$AQ$3:$AQ$23</formula1>
    </dataValidation>
    <dataValidation type="list" allowBlank="1" showInputMessage="1" showErrorMessage="1" sqref="B12:B13" xr:uid="{00000000-0002-0000-0000-000001000000}">
      <formula1>$AR$8:$AR$21</formula1>
    </dataValidation>
  </dataValidations>
  <pageMargins left="0.70866141732283472" right="0.70866141732283472" top="0.74803149606299213" bottom="0.74803149606299213" header="0" footer="0"/>
  <pageSetup scale="2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'C:\Users\acer\Desktop\LUISA 2021\PLANEACION\[Copia de 1. Matriz_mapa_riesgos (00000003).xlsx]Opciones Tratamiento'!#REF!</xm:f>
          </x14:formula1>
          <xm:sqref>T12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 R FORMATO </vt:lpstr>
      <vt:lpstr>' R FORMATO '!Área_de_impresión</vt:lpstr>
      <vt:lpstr>' R FORMATO '!Calificacion</vt:lpstr>
      <vt:lpstr>' R FORMATO '!Manejo</vt:lpstr>
      <vt:lpstr>' R FORMATO '!Silvia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LAURA</cp:lastModifiedBy>
  <cp:lastPrinted>2021-03-19T23:49:26Z</cp:lastPrinted>
  <dcterms:created xsi:type="dcterms:W3CDTF">2020-03-19T12:02:42Z</dcterms:created>
  <dcterms:modified xsi:type="dcterms:W3CDTF">2021-05-31T19:40:51Z</dcterms:modified>
</cp:coreProperties>
</file>